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<sst xmlns="http://schemas.openxmlformats.org/spreadsheetml/2006/main" count="395" uniqueCount="124">
  <si>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</si>
  <si>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</si>
  <si>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</si>
  <si>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</si>
  <si>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</si>
  <si>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</si>
  <si>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</si>
  <si>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</si>
  <si>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</si>
  <si>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</si>
  <si>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</si>
  <si>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</si>
  <si>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</si>
  <si>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</si>
  <si>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</si>
  <si>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</si>
  <si>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</si>
  <si>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</si>
  <si>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</si>
  <si>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</si>
  <si>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</si>
  <si>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</si>
  <si>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</si>
  <si>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</si>
  <si>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</si>
  <si>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</si>
  <si>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</si>
  <si>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</si>
  <si>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</si>
  <si>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</si>
  <si>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</si>
  <si>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</si>
  <si>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</si>
  <si>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</si>
  <si>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</si>
  <si>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</si>
  <si>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</si>
  <si>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</si>
  <si>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</si>
  <si>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</si>
  <si>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</si>
  <si>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</si>
  <si>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</si>
  <si>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</si>
  <si>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</si>
  <si>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</si>
  <si>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</si>
  <si>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</si>
  <si>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</si>
  <si>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</si>
  <si>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</si>
  <si>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</si>
  <si>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</si>
  <si>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</si>
  <si>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</si>
  <si>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</si>
  <si>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</si>
  <si>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</si>
  <si>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</si>
  <si>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</si>
  <si>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</si>
  <si>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</si>
  <si>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</si>
  <si>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</si>
  <si>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</si>
  <si>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</si>
  <si>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</si>
  <si>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</si>
  <si>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</si>
  <si>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</si>
  <si>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</si>
  <si>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</si>
  <si>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</si>
  <si>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</si>
  <si>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</si>
  <si>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</si>
  <si>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</si>
  <si>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</si>
  <si>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</si>
  <si>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</si>
  <si>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</si>
  <si>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</si>
  <si>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</si>
  <si>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</si>
  <si>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</si>
  <si>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</si>
  <si>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</si>
  <si>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</si>
  <si>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</si>
  <si>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</si>
  <si>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</si>
  <si>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</si>
  <si>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</si>
  <si>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</si>
  <si>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</si>
  <si>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</si>
  <si>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</si>
  <si>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</si>
  <si>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</si>
  <si>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</si>
  <si>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</si>
  <si>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</si>
  <si>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</si>
  <si>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</si>
  <si>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</si>
  <si>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</si>
  <si>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</si>
  <si>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</si>
  <si>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</si>
  <si>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</si>
  <si>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</si>
  <si>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</si>
  <si>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</si>
  <si>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</si>
  <si>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</si>
  <si>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</si>
  <si>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</si>
  <si>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</si>
  <si>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</si>
  <si>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26.11. 2015 р. </t>
  </si>
  <si>
    <r>
      <t xml:space="preserve">станом на 26.11.2015р.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</si>
  <si>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</si>
  <si>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</si>
  <si>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26.11.2015р.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</si>
</sst>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27665"/>
        <c:crosses val="autoZero"/>
        <c:auto val="0"/>
        <c:lblOffset val="100"/>
        <c:tickLblSkip val="1"/>
        <c:noMultiLvlLbl val="0"/>
      </c:catAx>
      <c:valAx>
        <c:axId val="108276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857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 val="autoZero"/>
        <c:auto val="0"/>
        <c:lblOffset val="100"/>
        <c:tickLblSkip val="1"/>
        <c:noMultiLvlLbl val="0"/>
      </c:catAx>
      <c:valAx>
        <c:axId val="2409989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300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773"/>
        <c:crosses val="autoZero"/>
        <c:auto val="0"/>
        <c:lblOffset val="100"/>
        <c:tickLblSkip val="1"/>
        <c:noMultiLvlLbl val="0"/>
      </c:catAx>
      <c:valAx>
        <c:axId val="593477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725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3412958"/>
        <c:axId val="10954575"/>
      </c:bar3D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12958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231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39314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005"/>
        <c:crossesAt val="0"/>
        <c:auto val="1"/>
        <c:lblOffset val="100"/>
        <c:tickLblSkip val="1"/>
        <c:noMultiLvlLbl val="0"/>
      </c:catAx>
      <c:valAx>
        <c:axId val="16407005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32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643"/>
        <c:crosses val="autoZero"/>
        <c:auto val="0"/>
        <c:lblOffset val="100"/>
        <c:tickLblSkip val="1"/>
        <c:noMultiLvlLbl val="0"/>
      </c:catAx>
      <c:valAx>
        <c:axId val="46256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401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2773"/>
        <c:crosses val="autoZero"/>
        <c:auto val="0"/>
        <c:lblOffset val="100"/>
        <c:tickLblSkip val="1"/>
        <c:noMultiLvlLbl val="0"/>
      </c:catAx>
      <c:valAx>
        <c:axId val="391327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307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38015"/>
        <c:crosses val="autoZero"/>
        <c:auto val="0"/>
        <c:lblOffset val="100"/>
        <c:tickLblSkip val="1"/>
        <c:noMultiLvlLbl val="0"/>
      </c:catAx>
      <c:valAx>
        <c:axId val="156380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506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19673"/>
        <c:crosses val="autoZero"/>
        <c:auto val="0"/>
        <c:lblOffset val="100"/>
        <c:tickLblSkip val="1"/>
        <c:noMultiLvlLbl val="0"/>
      </c:catAx>
      <c:valAx>
        <c:axId val="587196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44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715010"/>
        <c:axId val="58673043"/>
      </c:lineChart>
      <c:catAx>
        <c:axId val="587150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73043"/>
        <c:crosses val="autoZero"/>
        <c:auto val="0"/>
        <c:lblOffset val="100"/>
        <c:tickLblSkip val="1"/>
        <c:noMultiLvlLbl val="0"/>
      </c:catAx>
      <c:valAx>
        <c:axId val="5867304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150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 val="autoZero"/>
        <c:auto val="0"/>
        <c:lblOffset val="100"/>
        <c:tickLblSkip val="1"/>
        <c:noMultiLvlLbl val="0"/>
      </c:catAx>
      <c:valAx>
        <c:axId val="5489601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 val="autoZero"/>
        <c:auto val="0"/>
        <c:lblOffset val="100"/>
        <c:tickLblSkip val="1"/>
        <c:noMultiLvlLbl val="0"/>
      </c:catAx>
      <c:valAx>
        <c:axId val="1739203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576 611,9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632 300,1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+ 14 096,3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40 514,6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+ 55 688,1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126250326.62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:M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AVERAGE(L4:L21)</f>
        <v>3033.9377777777772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3033.9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3033.9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3033.9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3033.9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3033.9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3033.9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3033.9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3033.9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3033.9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3033.9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3033.9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3033.9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3033.9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3033.9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3033.9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3033.9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</v>
      </c>
      <c r="D21" s="3">
        <v>2.24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64.3999999999999</v>
      </c>
      <c r="L21" s="41">
        <v>2126.74</v>
      </c>
      <c r="M21" s="41">
        <v>2700</v>
      </c>
      <c r="N21" s="4">
        <f t="shared" si="1"/>
        <v>0.7876814814814814</v>
      </c>
      <c r="O21" s="2">
        <v>3033.9</v>
      </c>
      <c r="P21" s="46">
        <v>26.2</v>
      </c>
      <c r="Q21" s="52">
        <v>0</v>
      </c>
      <c r="R21" s="53">
        <v>0.3</v>
      </c>
      <c r="S21" s="135">
        <v>0</v>
      </c>
      <c r="T21" s="136"/>
      <c r="U21" s="34">
        <f t="shared" si="2"/>
        <v>26.5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3033.9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3033.9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3033.9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24922.309999999998</v>
      </c>
      <c r="C25" s="99">
        <f t="shared" si="3"/>
        <v>2019.6999999999998</v>
      </c>
      <c r="D25" s="99">
        <f t="shared" si="3"/>
        <v>178.88000000000002</v>
      </c>
      <c r="E25" s="99">
        <f t="shared" si="3"/>
        <v>4007.4700000000003</v>
      </c>
      <c r="F25" s="99">
        <f t="shared" si="3"/>
        <v>15543.480000000001</v>
      </c>
      <c r="G25" s="99">
        <f t="shared" si="3"/>
        <v>1179.38</v>
      </c>
      <c r="H25" s="99">
        <f t="shared" si="3"/>
        <v>492.7299999999999</v>
      </c>
      <c r="I25" s="100">
        <f>SUM(I4:I24)</f>
        <v>688</v>
      </c>
      <c r="J25" s="100">
        <f t="shared" si="3"/>
        <v>192.79</v>
      </c>
      <c r="K25" s="42">
        <f t="shared" si="3"/>
        <v>5386.139999999998</v>
      </c>
      <c r="L25" s="42">
        <f t="shared" si="3"/>
        <v>54610.87999999999</v>
      </c>
      <c r="M25" s="42">
        <f t="shared" si="3"/>
        <v>63972.7</v>
      </c>
      <c r="N25" s="14">
        <f t="shared" si="1"/>
        <v>0.8536591389764695</v>
      </c>
      <c r="O25" s="2"/>
      <c r="P25" s="89">
        <f>SUM(P4:P24)</f>
        <v>922.3000000000001</v>
      </c>
      <c r="Q25" s="89">
        <f>SUM(Q4:Q24)</f>
        <v>25.8</v>
      </c>
      <c r="R25" s="89">
        <f>SUM(R4:R24)</f>
        <v>209.1</v>
      </c>
      <c r="S25" s="133">
        <f>SUM(S4:S24)</f>
        <v>999.6</v>
      </c>
      <c r="T25" s="134"/>
      <c r="U25" s="89">
        <f>P25+Q25+S25+R25+T25</f>
        <v>2156.8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42334</v>
      </c>
      <c r="Q30" s="118">
        <v>24.57605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42334</v>
      </c>
      <c r="Q40" s="114">
        <v>126250.32662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126250.32662</v>
      </c>
      <c r="B30" s="72">
        <v>7760.73</v>
      </c>
      <c r="C30" s="72">
        <v>8134.41</v>
      </c>
      <c r="D30" s="72">
        <v>2500</v>
      </c>
      <c r="E30" s="72">
        <v>618.97</v>
      </c>
      <c r="F30" s="72">
        <v>1481</v>
      </c>
      <c r="G30" s="72">
        <v>2272.49</v>
      </c>
      <c r="H30" s="72"/>
      <c r="I30" s="72"/>
      <c r="J30" s="72"/>
      <c r="K30" s="72"/>
      <c r="L30" s="92">
        <v>11741.73</v>
      </c>
      <c r="M30" s="73">
        <v>11025.87</v>
      </c>
      <c r="N30" s="74">
        <v>-715.8600000000006</v>
      </c>
      <c r="O30" s="150">
        <f>листопад!Q30</f>
        <v>24.57605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321197.63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88802.2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98264.02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6765.12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60504.77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2575.1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40072.27000000006</v>
      </c>
      <c r="C54" s="16">
        <v>46010.44000000016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576611.94</v>
      </c>
      <c r="C55" s="11">
        <v>632300.06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127823326.62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127823.32662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2015-11-26T08:18:52Z</dcterms:modified>
  <cp:category/>
  <cp:version/>
  <cp:contentType/>
  <cp:contentStatus/>
</cp:coreProperties>
</file>